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600" windowHeight="7632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E46" i="1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</calcChain>
</file>

<file path=xl/sharedStrings.xml><?xml version="1.0" encoding="utf-8"?>
<sst xmlns="http://schemas.openxmlformats.org/spreadsheetml/2006/main" count="44" uniqueCount="44">
  <si>
    <t>3. КОШТОРИС (БЮДЖЕТ) ПРОЕКТНОЇ ПРОПОЗИЦІЇ</t>
  </si>
  <si>
    <t xml:space="preserve">Максимальна запитувана сума  Громадського бюджету м. Кременчука на одну проектну пропозицію у 2019 році складає: Великий проект - 1 млн. грн.; Комунальний проект - 400 тис. грн.; Малий проект - 400 тис.грн.; Соціальний проект - 400 тис. грн. Кошти на проектно-кошторисну документацію передбачено окремо, тому їх не треба закладати у кошторис (бюджет) проектної пропозиції. 
</t>
  </si>
  <si>
    <t>№</t>
  </si>
  <si>
    <t>Назва статті витрат, одиниця вимірювання</t>
  </si>
  <si>
    <t>Вартість одиниці, грн.</t>
  </si>
  <si>
    <t>Кількість одиниць</t>
  </si>
  <si>
    <t>Сума, грн.*</t>
  </si>
  <si>
    <t>Прапори (для траси дронів)</t>
  </si>
  <si>
    <t>Плашки (для траси дронів)</t>
  </si>
  <si>
    <t>"Ворота" (для траси дронів)</t>
  </si>
  <si>
    <t>Сітка захисна 4м висотою (для траси дронів)</t>
  </si>
  <si>
    <t>Стойки для труб (виготовлення)</t>
  </si>
  <si>
    <t>Труби металеві 4м ділені на 2 по 2 м</t>
  </si>
  <si>
    <t>Дрон, шолом з відео та дотатковий аккумулятор. (компл.)</t>
  </si>
  <si>
    <t>Ноутбук</t>
  </si>
  <si>
    <t>Транспондер та софт до нього (для відмітки часу та старту і фінішу)</t>
  </si>
  <si>
    <t xml:space="preserve">Кабель </t>
  </si>
  <si>
    <t>Мікрофон</t>
  </si>
  <si>
    <t xml:space="preserve">Рупор </t>
  </si>
  <si>
    <t xml:space="preserve">Телевізори рідкокристалічні </t>
  </si>
  <si>
    <t>Мобільна колонка з посилювачем</t>
  </si>
  <si>
    <t>Запасні лопасті до квадрокоптерів</t>
  </si>
  <si>
    <t>Веломобіль Berg Buddy Orange 2-8 років</t>
  </si>
  <si>
    <t>Веломобіль Berg Rally Orange 8-14 років</t>
  </si>
  <si>
    <t>Комлект захисту для велосепедистів підлітковий</t>
  </si>
  <si>
    <t xml:space="preserve">Шоломи для велосепедистів </t>
  </si>
  <si>
    <t xml:space="preserve">Комплекти захисні з шоломами дорослі </t>
  </si>
  <si>
    <t>Ремкомлекти до веломобілів</t>
  </si>
  <si>
    <t>Модель на радіокеруванні "Баггі" (аккумулятор) масштаб 10</t>
  </si>
  <si>
    <t>Аккумулятори до моделей</t>
  </si>
  <si>
    <t>Зарядний пристрій</t>
  </si>
  <si>
    <t>Гума для коліс 2 пари для кожної моделі</t>
  </si>
  <si>
    <t>Модель на радіокеруванні "Шоссейна" (аккумулятор) масштаб 10</t>
  </si>
  <si>
    <t>Платформа для пілотів (рама)</t>
  </si>
  <si>
    <t>Обшивка платформи та матеріл для "рамп" ДСП листи</t>
  </si>
  <si>
    <t>Стрічка огороджувальна</t>
  </si>
  <si>
    <t>Труба водопроводна полієтіленова (для трасси стаціонарної) огорожа</t>
  </si>
  <si>
    <t>Непередбачувані витрати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</si>
  <si>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</si>
  <si>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</si>
  <si>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діяльності. Також рекомендується у кошторисі додати пункт «Непередбачувані витрати», які складають 10-15% від загальної суми витрат.</t>
  </si>
  <si>
    <t xml:space="preserve">У таблицю за необхідності можна добавити рядки. </t>
  </si>
  <si>
    <t>Назва проектної пропозиції: Технодром "Новатор"</t>
  </si>
  <si>
    <t>П.І.Б. автора проектної пропозиції: Чирський Антон Григорович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</si>
</sst>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6"/>
      <name val="Times New Roman"/>
      <charset val="204"/>
    </font>
    <font>
      <sz val="14"/>
      <name val="Times New Roman"/>
      <charset val="204"/>
    </font>
    <font>
      <b/>
      <sz val="14"/>
      <color indexed="8"/>
      <name val="Times New Roman"/>
      <charset val="204"/>
    </font>
    <font>
      <sz val="14"/>
      <color indexed="8"/>
      <name val="Times New Roman"/>
      <charset val="204"/>
    </font>
    <font>
      <sz val="14"/>
      <color rgb="FF000000"/>
      <name val="Times New Roman"/>
      <charset val="204"/>
    </font>
    <font>
      <sz val="14"/>
      <name val="Times New Roman"/>
    </font>
    <font>
      <sz val="12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stagrammar.ru/teksty/kontent-plan-dlya-instagram-kak-sostavit-primer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workbookViewId="0">
      <selection activeCell="H9" sqref="H9"/>
    </sheetView>
  </sheetViews>
  <sheetFormatPr defaultColWidth="9.109375" defaultRowHeight="13.2"/>
  <cols>
    <col min="1" max="1" width="4.88671875" customWidth="1"/>
    <col min="2" max="2" width="65.33203125" customWidth="1"/>
    <col min="3" max="4" width="13.109375" customWidth="1"/>
    <col min="5" max="5" width="14.6640625" customWidth="1"/>
  </cols>
  <sheetData>
    <row r="1" spans="1:5" ht="20.25" customHeight="1">
      <c r="A1" s="10" t="s">
        <v>0</v>
      </c>
      <c r="B1" s="10"/>
      <c r="C1" s="10"/>
      <c r="D1" s="10"/>
      <c r="E1" s="10"/>
    </row>
    <row r="2" spans="1:5" ht="9" customHeight="1">
      <c r="A2" s="1"/>
      <c r="B2" s="1"/>
      <c r="C2" s="1"/>
      <c r="D2" s="1"/>
      <c r="E2" s="1"/>
    </row>
    <row r="3" spans="1:5" ht="20.25" customHeight="1">
      <c r="A3" s="11" t="s">
        <v>42</v>
      </c>
      <c r="B3" s="11"/>
      <c r="C3" s="11"/>
      <c r="D3" s="11"/>
      <c r="E3" s="11"/>
    </row>
    <row r="4" spans="1:5" ht="36" customHeight="1">
      <c r="A4" s="11"/>
      <c r="B4" s="11"/>
      <c r="C4" s="11"/>
      <c r="D4" s="11"/>
      <c r="E4" s="11"/>
    </row>
    <row r="5" spans="1:5" ht="19.5" customHeight="1">
      <c r="A5" s="2"/>
      <c r="B5" s="2"/>
      <c r="C5" s="2"/>
      <c r="D5" s="2"/>
      <c r="E5" s="2"/>
    </row>
    <row r="6" spans="1:5" ht="44.25" customHeight="1">
      <c r="A6" s="11" t="s">
        <v>43</v>
      </c>
      <c r="B6" s="11"/>
      <c r="C6" s="11"/>
      <c r="D6" s="11"/>
      <c r="E6" s="11"/>
    </row>
    <row r="7" spans="1:5" ht="20.25" customHeight="1">
      <c r="A7" s="2"/>
      <c r="B7" s="2"/>
      <c r="C7" s="2"/>
      <c r="D7" s="2"/>
      <c r="E7" s="2"/>
    </row>
    <row r="8" spans="1:5">
      <c r="A8" s="14" t="s">
        <v>1</v>
      </c>
      <c r="B8" s="15"/>
      <c r="C8" s="15"/>
      <c r="D8" s="15"/>
      <c r="E8" s="15"/>
    </row>
    <row r="9" spans="1:5" ht="95.25" customHeight="1">
      <c r="A9" s="16"/>
      <c r="B9" s="16"/>
      <c r="C9" s="16"/>
      <c r="D9" s="16"/>
      <c r="E9" s="16"/>
    </row>
    <row r="10" spans="1:5" ht="52.2">
      <c r="A10" s="3" t="s">
        <v>2</v>
      </c>
      <c r="B10" s="3" t="s">
        <v>3</v>
      </c>
      <c r="C10" s="3" t="s">
        <v>4</v>
      </c>
      <c r="D10" s="3" t="s">
        <v>5</v>
      </c>
      <c r="E10" s="3" t="s">
        <v>6</v>
      </c>
    </row>
    <row r="11" spans="1:5" ht="20.25" customHeight="1">
      <c r="A11" s="4">
        <v>1</v>
      </c>
      <c r="B11" s="5" t="s">
        <v>7</v>
      </c>
      <c r="C11" s="4">
        <v>383</v>
      </c>
      <c r="D11" s="4">
        <v>6</v>
      </c>
      <c r="E11" s="4">
        <f t="shared" ref="E11:E43" si="0">C11*D11</f>
        <v>2298</v>
      </c>
    </row>
    <row r="12" spans="1:5" ht="18">
      <c r="A12" s="4">
        <v>2</v>
      </c>
      <c r="B12" s="6" t="s">
        <v>8</v>
      </c>
      <c r="C12" s="4">
        <v>15</v>
      </c>
      <c r="D12" s="4">
        <v>300</v>
      </c>
      <c r="E12" s="4">
        <f t="shared" si="0"/>
        <v>4500</v>
      </c>
    </row>
    <row r="13" spans="1:5" ht="18">
      <c r="A13" s="4">
        <v>3</v>
      </c>
      <c r="B13" s="6" t="s">
        <v>9</v>
      </c>
      <c r="C13" s="4">
        <v>1100</v>
      </c>
      <c r="D13" s="4">
        <v>5</v>
      </c>
      <c r="E13" s="4">
        <f t="shared" si="0"/>
        <v>5500</v>
      </c>
    </row>
    <row r="14" spans="1:5" ht="18">
      <c r="A14" s="4">
        <v>4</v>
      </c>
      <c r="B14" s="6" t="s">
        <v>10</v>
      </c>
      <c r="C14" s="4">
        <v>167</v>
      </c>
      <c r="D14" s="4">
        <v>300</v>
      </c>
      <c r="E14" s="4">
        <f t="shared" si="0"/>
        <v>50100</v>
      </c>
    </row>
    <row r="15" spans="1:5" ht="18">
      <c r="A15" s="4">
        <v>5</v>
      </c>
      <c r="B15" s="6" t="s">
        <v>11</v>
      </c>
      <c r="C15" s="4">
        <v>2000</v>
      </c>
      <c r="D15" s="4">
        <v>12</v>
      </c>
      <c r="E15" s="4">
        <f t="shared" si="0"/>
        <v>24000</v>
      </c>
    </row>
    <row r="16" spans="1:5" ht="18">
      <c r="A16" s="4">
        <v>6</v>
      </c>
      <c r="B16" s="6" t="s">
        <v>12</v>
      </c>
      <c r="C16" s="4">
        <v>834</v>
      </c>
      <c r="D16" s="4">
        <v>12</v>
      </c>
      <c r="E16" s="4">
        <f t="shared" si="0"/>
        <v>10008</v>
      </c>
    </row>
    <row r="17" spans="1:5" ht="36">
      <c r="A17" s="4">
        <v>7</v>
      </c>
      <c r="B17" s="6" t="s">
        <v>13</v>
      </c>
      <c r="C17" s="7">
        <v>17000</v>
      </c>
      <c r="D17" s="4">
        <v>2</v>
      </c>
      <c r="E17" s="4">
        <f t="shared" si="0"/>
        <v>34000</v>
      </c>
    </row>
    <row r="18" spans="1:5" ht="18">
      <c r="A18" s="4">
        <v>8</v>
      </c>
      <c r="B18" s="6" t="s">
        <v>14</v>
      </c>
      <c r="C18" s="4">
        <v>10000</v>
      </c>
      <c r="D18" s="4">
        <v>1</v>
      </c>
      <c r="E18" s="4">
        <f t="shared" si="0"/>
        <v>10000</v>
      </c>
    </row>
    <row r="19" spans="1:5" ht="36">
      <c r="A19" s="4">
        <v>9</v>
      </c>
      <c r="B19" s="6" t="s">
        <v>15</v>
      </c>
      <c r="C19" s="4">
        <v>30000</v>
      </c>
      <c r="D19" s="4">
        <v>1</v>
      </c>
      <c r="E19" s="4">
        <f t="shared" si="0"/>
        <v>30000</v>
      </c>
    </row>
    <row r="20" spans="1:5" ht="18">
      <c r="A20" s="4">
        <v>10</v>
      </c>
      <c r="B20" s="6" t="s">
        <v>16</v>
      </c>
      <c r="C20" s="4">
        <v>10</v>
      </c>
      <c r="D20" s="4">
        <v>50</v>
      </c>
      <c r="E20" s="4">
        <f t="shared" si="0"/>
        <v>500</v>
      </c>
    </row>
    <row r="21" spans="1:5" ht="18">
      <c r="A21" s="4">
        <v>11</v>
      </c>
      <c r="B21" s="6" t="s">
        <v>17</v>
      </c>
      <c r="C21" s="4">
        <v>700</v>
      </c>
      <c r="D21" s="4">
        <v>1</v>
      </c>
      <c r="E21" s="4">
        <f t="shared" si="0"/>
        <v>700</v>
      </c>
    </row>
    <row r="22" spans="1:5" ht="18">
      <c r="A22" s="4">
        <v>12</v>
      </c>
      <c r="B22" s="6" t="s">
        <v>18</v>
      </c>
      <c r="C22" s="4">
        <v>290</v>
      </c>
      <c r="D22" s="4">
        <v>1</v>
      </c>
      <c r="E22" s="4">
        <f t="shared" si="0"/>
        <v>290</v>
      </c>
    </row>
    <row r="23" spans="1:5" ht="18">
      <c r="A23" s="4">
        <v>13</v>
      </c>
      <c r="B23" s="6" t="s">
        <v>19</v>
      </c>
      <c r="C23" s="4">
        <v>5800</v>
      </c>
      <c r="D23" s="4">
        <v>2</v>
      </c>
      <c r="E23" s="4">
        <f t="shared" si="0"/>
        <v>11600</v>
      </c>
    </row>
    <row r="24" spans="1:5" ht="18">
      <c r="A24" s="4">
        <v>13</v>
      </c>
      <c r="B24" s="6" t="s">
        <v>20</v>
      </c>
      <c r="C24" s="4">
        <v>6396</v>
      </c>
      <c r="D24" s="4">
        <v>1</v>
      </c>
      <c r="E24" s="4">
        <f t="shared" si="0"/>
        <v>6396</v>
      </c>
    </row>
    <row r="25" spans="1:5" ht="18">
      <c r="A25" s="4">
        <v>14</v>
      </c>
      <c r="B25" s="6" t="s">
        <v>21</v>
      </c>
      <c r="C25" s="4">
        <v>100</v>
      </c>
      <c r="D25" s="4">
        <v>10</v>
      </c>
      <c r="E25" s="4">
        <f t="shared" si="0"/>
        <v>1000</v>
      </c>
    </row>
    <row r="26" spans="1:5" ht="18">
      <c r="A26" s="4">
        <v>15</v>
      </c>
      <c r="B26" s="6" t="s">
        <v>22</v>
      </c>
      <c r="C26" s="4">
        <v>8635</v>
      </c>
      <c r="D26" s="4">
        <v>3</v>
      </c>
      <c r="E26" s="4">
        <f t="shared" si="0"/>
        <v>25905</v>
      </c>
    </row>
    <row r="27" spans="1:5" ht="18">
      <c r="A27" s="4">
        <v>16</v>
      </c>
      <c r="B27" s="6" t="s">
        <v>23</v>
      </c>
      <c r="C27" s="4">
        <v>11693</v>
      </c>
      <c r="D27" s="4">
        <v>3</v>
      </c>
      <c r="E27" s="4">
        <f t="shared" si="0"/>
        <v>35079</v>
      </c>
    </row>
    <row r="28" spans="1:5" ht="18">
      <c r="A28" s="4">
        <v>17</v>
      </c>
      <c r="B28" s="6" t="s">
        <v>24</v>
      </c>
      <c r="C28" s="4">
        <v>400</v>
      </c>
      <c r="D28" s="4">
        <v>6</v>
      </c>
      <c r="E28" s="4">
        <f t="shared" si="0"/>
        <v>2400</v>
      </c>
    </row>
    <row r="29" spans="1:5" ht="18">
      <c r="A29" s="4">
        <v>17</v>
      </c>
      <c r="B29" s="6" t="s">
        <v>25</v>
      </c>
      <c r="C29" s="4">
        <v>400</v>
      </c>
      <c r="D29" s="4">
        <v>6</v>
      </c>
      <c r="E29" s="4">
        <f t="shared" si="0"/>
        <v>2400</v>
      </c>
    </row>
    <row r="30" spans="1:5" ht="18">
      <c r="A30" s="4">
        <v>18</v>
      </c>
      <c r="B30" s="6" t="s">
        <v>26</v>
      </c>
      <c r="C30" s="4">
        <v>1595</v>
      </c>
      <c r="D30" s="4">
        <v>2</v>
      </c>
      <c r="E30" s="4">
        <f t="shared" si="0"/>
        <v>3190</v>
      </c>
    </row>
    <row r="31" spans="1:5" ht="18">
      <c r="A31" s="4">
        <v>20</v>
      </c>
      <c r="B31" s="6" t="s">
        <v>27</v>
      </c>
      <c r="C31" s="4">
        <v>500</v>
      </c>
      <c r="D31" s="4">
        <v>6</v>
      </c>
      <c r="E31" s="4">
        <f t="shared" si="0"/>
        <v>3000</v>
      </c>
    </row>
    <row r="32" spans="1:5" ht="36">
      <c r="A32" s="4">
        <v>21</v>
      </c>
      <c r="B32" s="6" t="s">
        <v>28</v>
      </c>
      <c r="C32" s="4">
        <v>8500</v>
      </c>
      <c r="D32" s="4">
        <v>4</v>
      </c>
      <c r="E32" s="4">
        <f t="shared" si="0"/>
        <v>34000</v>
      </c>
    </row>
    <row r="33" spans="1:8" ht="18">
      <c r="A33" s="4">
        <v>22</v>
      </c>
      <c r="B33" s="6" t="s">
        <v>29</v>
      </c>
      <c r="C33" s="4">
        <v>1300</v>
      </c>
      <c r="D33" s="4">
        <v>6</v>
      </c>
      <c r="E33" s="4">
        <f t="shared" si="0"/>
        <v>7800</v>
      </c>
    </row>
    <row r="34" spans="1:8" ht="18">
      <c r="A34" s="4">
        <v>23</v>
      </c>
      <c r="B34" s="6" t="s">
        <v>30</v>
      </c>
      <c r="C34" s="4">
        <v>1000</v>
      </c>
      <c r="D34" s="4">
        <v>6</v>
      </c>
      <c r="E34" s="4">
        <f t="shared" si="0"/>
        <v>6000</v>
      </c>
    </row>
    <row r="35" spans="1:8" ht="18">
      <c r="A35" s="4">
        <v>24</v>
      </c>
      <c r="B35" s="6" t="s">
        <v>31</v>
      </c>
      <c r="C35" s="4">
        <v>1200</v>
      </c>
      <c r="D35" s="4">
        <v>6</v>
      </c>
      <c r="E35" s="4">
        <f t="shared" si="0"/>
        <v>7200</v>
      </c>
    </row>
    <row r="36" spans="1:8" ht="36">
      <c r="A36" s="4">
        <v>25</v>
      </c>
      <c r="B36" s="6" t="s">
        <v>32</v>
      </c>
      <c r="C36" s="4">
        <v>8500</v>
      </c>
      <c r="D36" s="4">
        <v>2</v>
      </c>
      <c r="E36" s="4">
        <f t="shared" si="0"/>
        <v>17000</v>
      </c>
    </row>
    <row r="37" spans="1:8" ht="18">
      <c r="A37" s="4">
        <v>26</v>
      </c>
      <c r="B37" s="6" t="s">
        <v>33</v>
      </c>
      <c r="C37" s="4">
        <v>7000</v>
      </c>
      <c r="D37" s="4">
        <v>1</v>
      </c>
      <c r="E37" s="4">
        <f t="shared" si="0"/>
        <v>7000</v>
      </c>
    </row>
    <row r="38" spans="1:8" ht="18">
      <c r="A38" s="4">
        <v>27</v>
      </c>
      <c r="B38" s="6" t="s">
        <v>34</v>
      </c>
      <c r="C38" s="4">
        <v>800</v>
      </c>
      <c r="D38" s="4">
        <v>10</v>
      </c>
      <c r="E38" s="4">
        <f t="shared" si="0"/>
        <v>8000</v>
      </c>
    </row>
    <row r="39" spans="1:8" ht="18">
      <c r="A39" s="4">
        <v>28</v>
      </c>
      <c r="B39" s="6" t="s">
        <v>35</v>
      </c>
      <c r="C39" s="4">
        <v>49</v>
      </c>
      <c r="D39" s="4">
        <v>10</v>
      </c>
      <c r="E39" s="4">
        <f t="shared" si="0"/>
        <v>490</v>
      </c>
    </row>
    <row r="40" spans="1:8" ht="36">
      <c r="A40" s="4">
        <v>29</v>
      </c>
      <c r="B40" s="6" t="s">
        <v>36</v>
      </c>
      <c r="C40" s="4">
        <v>25</v>
      </c>
      <c r="D40" s="4">
        <v>600</v>
      </c>
      <c r="E40" s="4">
        <f t="shared" si="0"/>
        <v>15000</v>
      </c>
    </row>
    <row r="41" spans="1:8" ht="18">
      <c r="A41" s="4">
        <v>30</v>
      </c>
      <c r="B41" s="6" t="s">
        <v>37</v>
      </c>
      <c r="C41" s="4">
        <v>34000</v>
      </c>
      <c r="D41" s="4">
        <v>1</v>
      </c>
      <c r="E41" s="4">
        <f t="shared" si="0"/>
        <v>34000</v>
      </c>
    </row>
    <row r="42" spans="1:8" ht="18">
      <c r="A42" s="4"/>
      <c r="B42" s="6"/>
      <c r="C42" s="4"/>
      <c r="D42" s="4"/>
      <c r="E42" s="4">
        <f t="shared" si="0"/>
        <v>0</v>
      </c>
    </row>
    <row r="43" spans="1:8" ht="18">
      <c r="A43" s="4"/>
      <c r="B43" s="6"/>
      <c r="C43" s="4"/>
      <c r="D43" s="4"/>
      <c r="E43" s="4">
        <f t="shared" si="0"/>
        <v>0</v>
      </c>
    </row>
    <row r="44" spans="1:8" ht="18">
      <c r="A44" s="4"/>
      <c r="B44" s="6"/>
      <c r="C44" s="4"/>
      <c r="D44" s="4"/>
      <c r="E44" s="4">
        <f>C44*D44</f>
        <v>0</v>
      </c>
    </row>
    <row r="45" spans="1:8" ht="24" customHeight="1">
      <c r="A45" s="4"/>
      <c r="B45" s="8"/>
      <c r="C45" s="4"/>
      <c r="D45" s="4"/>
      <c r="E45" s="4">
        <f>C45*D45</f>
        <v>0</v>
      </c>
    </row>
    <row r="46" spans="1:8" ht="31.5" customHeight="1">
      <c r="A46" s="12" t="s">
        <v>38</v>
      </c>
      <c r="B46" s="12"/>
      <c r="C46" s="12"/>
      <c r="D46" s="12"/>
      <c r="E46" s="3">
        <f>SUM(E11:E45)</f>
        <v>399356</v>
      </c>
    </row>
    <row r="47" spans="1:8" ht="46.5" customHeight="1">
      <c r="A47" s="13" t="s">
        <v>39</v>
      </c>
      <c r="B47" s="13"/>
      <c r="C47" s="13"/>
      <c r="D47" s="13"/>
      <c r="E47" s="13"/>
      <c r="F47" s="9"/>
      <c r="G47" s="9"/>
      <c r="H47" s="9"/>
    </row>
    <row r="48" spans="1:8" ht="8.25" customHeight="1"/>
    <row r="49" spans="1:5" ht="96.75" customHeight="1">
      <c r="A49" s="14" t="s">
        <v>40</v>
      </c>
      <c r="B49" s="15"/>
      <c r="C49" s="15"/>
      <c r="D49" s="15"/>
      <c r="E49" s="15"/>
    </row>
    <row r="50" spans="1:5" ht="7.5" customHeight="1"/>
    <row r="51" spans="1:5" ht="18">
      <c r="A51" s="15" t="s">
        <v>41</v>
      </c>
      <c r="B51" s="15"/>
      <c r="C51" s="15"/>
      <c r="D51" s="15"/>
      <c r="E51" s="15"/>
    </row>
  </sheetData>
  <mergeCells count="8">
    <mergeCell ref="A51:E51"/>
    <mergeCell ref="A8:E9"/>
    <mergeCell ref="A3:E4"/>
    <mergeCell ref="A1:E1"/>
    <mergeCell ref="A6:E6"/>
    <mergeCell ref="A46:D46"/>
    <mergeCell ref="A47:E47"/>
    <mergeCell ref="A49:E49"/>
  </mergeCells>
  <hyperlinks>
    <hyperlink ref="B45" r:id="rId1" tooltip="https://instagrammar.ru/teksty/kontent-plan-dlya-instagram-kak-sostavit-primery/" display="https://instagrammar.ru/teksty/kontent-plan-dlya-instagram-kak-sostavit-primery/"/>
  </hyperlink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09375" defaultRowHeight="13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09375" defaultRowHeight="13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женя</cp:lastModifiedBy>
  <dcterms:created xsi:type="dcterms:W3CDTF">1996-10-08T23:32:00Z</dcterms:created>
  <dcterms:modified xsi:type="dcterms:W3CDTF">2019-10-04T08:20:25Z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1033-10.2.0.7636</vt:lpwstr>
  </property>
</Properties>
</file>