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</workbook>
</file>

<file path=xl/sharedStrings.xml><?xml version="1.0" encoding="utf-8"?>
<sst xmlns="http://schemas.openxmlformats.org/spreadsheetml/2006/main" count="34" uniqueCount="34">
  <si>
    <t xml:space="preserve"> КОШТОРИС (БЮДЖЕТ) ПРОЄКТУ</t>
  </si>
  <si>
    <t>Назва проєкту: Капітальний ремонт тротуару між житловими будинками №№ 78 та 80 по вулиці Мічуріна в м. Кременчук</t>
  </si>
  <si>
    <t xml:space="preserve">П.І.Б. автора проєкту: Леся Якобчук </t>
  </si>
  <si>
    <r>
      <rPr>
        <rFont val="Times New Roman"/>
        <b/>
        <sz val="14.0"/>
      </rPr>
      <t>При складанні кошторису проєкту необхідно врахувати його максимальну вартість  - 1 240 000 грн</t>
    </r>
    <r>
      <rPr>
        <rFont val="Times New Roman"/>
        <b val="0"/>
        <sz val="14.0"/>
      </rPr>
      <t xml:space="preserve"> 
</t>
    </r>
  </si>
  <si>
    <r>
      <rPr>
        <rFont val="Times New Roman"/>
        <b/>
        <sz val="14.0"/>
      </rPr>
      <t xml:space="preserve">Для проєктів, які стосуються улаштування, реконструкції, будівництва об'єктів необхідно враховувати витрати на проєктно-кошторисну документацію                                                                            </t>
    </r>
    <r>
      <rPr>
        <rFont val="Times New Roman"/>
        <b val="0"/>
        <sz val="14.0"/>
      </rPr>
      <t>(1-4 пункти кошторису не видаляти)</t>
    </r>
  </si>
  <si>
    <t>№</t>
  </si>
  <si>
    <t>Назва статті витрат, одиниця вимірювання</t>
  </si>
  <si>
    <t>Вартість одиниці, грн.</t>
  </si>
  <si>
    <t>Кількість одиниць</t>
  </si>
  <si>
    <t>Сума, грн.*</t>
  </si>
  <si>
    <t>Розробка проєктно-кошторисної документації</t>
  </si>
  <si>
    <t>Авторський нагляд</t>
  </si>
  <si>
    <t>Технічний нагляд</t>
  </si>
  <si>
    <t>Витрати на проходження експертного звіту (Експертиза)</t>
  </si>
  <si>
    <t>Підготовчі роботи</t>
  </si>
  <si>
    <t>Улаштування корита</t>
  </si>
  <si>
    <t>Щебінь, фр 20-40, м3</t>
  </si>
  <si>
    <t>Щебінь, фр 10-20, м3</t>
  </si>
  <si>
    <t>Щебінь, фр 0-5, м3</t>
  </si>
  <si>
    <t>Пісчано-гравійна суміш, м3</t>
  </si>
  <si>
    <t>Будівельні роботи</t>
  </si>
  <si>
    <t>Камені бортові</t>
  </si>
  <si>
    <t>Роботи з улаштування каменя бортового</t>
  </si>
  <si>
    <t>Плитка тротуарна, 60 мм, м2</t>
  </si>
  <si>
    <t>Плитка тактильна</t>
  </si>
  <si>
    <t>Роботи з укладки плитки</t>
  </si>
  <si>
    <t>Інші будівельні матеріали</t>
  </si>
  <si>
    <t>Ліхтарі на сонячних батареях</t>
  </si>
  <si>
    <t>Робота з улаштування ліхтарів</t>
  </si>
  <si>
    <t>Будівельні матеріали</t>
  </si>
  <si>
    <t>Загальна вартість проєкту,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</si>
  <si>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</si>
  <si>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</si>
  <si>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У таблицю за необхідності можна добавити рядки.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</si>
</sst>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6.0"/>
      <name val="Times New Roman"/>
    </font>
    <font/>
    <font>
      <sz val="16.0"/>
      <name val="Times New Roman"/>
    </font>
    <font>
      <b/>
      <sz val="14.0"/>
      <name val="Times New Roman"/>
    </font>
    <font>
      <b/>
      <sz val="14.0"/>
      <color rgb="FF000000"/>
      <name val="Times New Roman"/>
    </font>
    <font>
      <sz val="14.0"/>
      <color rgb="FF000000"/>
      <name val="Times New Roman"/>
    </font>
    <font>
      <sz val="14.0"/>
      <name val="Times New Roman"/>
    </font>
    <font>
      <sz val="12.0"/>
      <name val="Times New Roman"/>
    </font>
    <font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1"/>
    </xf>
    <xf borderId="5" fillId="0" fontId="3" numFmtId="0" xfId="0" applyAlignment="1" applyBorder="1" applyFont="1">
      <alignment horizontal="center" shrinkToFit="0" vertical="bottom" wrapText="1"/>
    </xf>
    <xf borderId="1" fillId="0" fontId="3" numFmtId="0" xfId="0" applyAlignment="1" applyBorder="1" applyFont="1">
      <alignment horizontal="left" shrinkToFit="0" vertical="top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horizontal="left" readingOrder="0" shrinkToFit="0" vertical="top" wrapText="1"/>
    </xf>
    <xf borderId="10" fillId="0" fontId="2" numFmtId="0" xfId="0" applyBorder="1" applyFont="1"/>
    <xf borderId="11" fillId="0" fontId="2" numFmtId="0" xfId="0" applyBorder="1" applyFont="1"/>
    <xf borderId="1" fillId="0" fontId="4" numFmtId="0" xfId="0" applyAlignment="1" applyBorder="1" applyFont="1">
      <alignment horizontal="center" shrinkToFit="0" vertical="bottom" wrapText="1"/>
    </xf>
    <xf borderId="9" fillId="0" fontId="4" numFmtId="0" xfId="0" applyAlignment="1" applyBorder="1" applyFont="1">
      <alignment horizontal="center" shrinkToFit="0" vertical="center" wrapText="1"/>
    </xf>
    <xf borderId="12" fillId="2" fontId="5" numFmtId="0" xfId="0" applyAlignment="1" applyBorder="1" applyFill="1" applyFont="1">
      <alignment horizontal="center" shrinkToFit="0" vertical="center" wrapText="1"/>
    </xf>
    <xf borderId="12" fillId="0" fontId="6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left" shrinkToFit="0" vertical="center" wrapText="1"/>
    </xf>
    <xf borderId="9" fillId="2" fontId="5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bottom" wrapText="0"/>
    </xf>
    <xf borderId="9" fillId="0" fontId="7" numFmtId="0" xfId="0" applyAlignment="1" applyBorder="1" applyFont="1">
      <alignment horizontal="center" shrinkToFit="0" vertical="bottom" wrapText="1"/>
    </xf>
    <xf borderId="4" fillId="0" fontId="9" numFmtId="0" xfId="0" applyAlignment="1" applyBorder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5" fillId="0" fontId="9" numFmtId="0" xfId="0" applyAlignment="1" applyBorder="1" applyFont="1">
      <alignment shrinkToFit="0" vertical="bottom" wrapText="0"/>
    </xf>
    <xf borderId="6" fillId="0" fontId="7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38.86"/>
    <col customWidth="1" min="3" max="4" width="13.14"/>
    <col customWidth="1" min="5" max="5" width="14.71"/>
    <col customWidth="1" min="6" max="11" width="8.0"/>
  </cols>
  <sheetData>
    <row r="1" ht="20.25" customHeight="1">
      <c r="A1" s="1" t="s">
        <v>0</v>
      </c>
      <c r="B1" s="2"/>
      <c r="C1" s="2"/>
      <c r="D1" s="2"/>
      <c r="E1" s="3"/>
    </row>
    <row r="2" ht="19.5" customHeight="1">
      <c r="A2" s="4"/>
      <c r="B2" s="5"/>
      <c r="C2" s="5"/>
      <c r="D2" s="5"/>
      <c r="E2" s="6"/>
    </row>
    <row r="3" ht="20.25" customHeight="1">
      <c r="A3" s="7" t="s">
        <v>1</v>
      </c>
      <c r="B3" s="2"/>
      <c r="C3" s="2"/>
      <c r="D3" s="2"/>
      <c r="E3" s="3"/>
    </row>
    <row r="4" ht="36.0" customHeight="1">
      <c r="A4" s="8"/>
      <c r="B4" s="9"/>
      <c r="C4" s="9"/>
      <c r="D4" s="9"/>
      <c r="E4" s="10"/>
    </row>
    <row r="5" ht="53.25" customHeight="1">
      <c r="A5" s="11" t="s">
        <v>2</v>
      </c>
      <c r="B5" s="12"/>
      <c r="C5" s="12"/>
      <c r="D5" s="12"/>
      <c r="E5" s="13"/>
    </row>
    <row r="6" ht="27.0" customHeight="1">
      <c r="A6" s="14" t="s">
        <v>3</v>
      </c>
      <c r="B6" s="2"/>
      <c r="C6" s="2"/>
      <c r="D6" s="2"/>
      <c r="E6" s="3"/>
    </row>
    <row r="7" ht="39.75" customHeight="1">
      <c r="A7" s="8"/>
      <c r="B7" s="9"/>
      <c r="C7" s="9"/>
      <c r="D7" s="9"/>
      <c r="E7" s="10"/>
    </row>
    <row r="8" ht="92.25" customHeight="1">
      <c r="A8" s="15" t="s">
        <v>4</v>
      </c>
      <c r="B8" s="12"/>
      <c r="C8" s="12"/>
      <c r="D8" s="12"/>
      <c r="E8" s="13"/>
    </row>
    <row r="9" ht="56.25" customHeight="1">
      <c r="A9" s="16" t="s">
        <v>5</v>
      </c>
      <c r="B9" s="16" t="s">
        <v>6</v>
      </c>
      <c r="C9" s="16" t="s">
        <v>7</v>
      </c>
      <c r="D9" s="16" t="s">
        <v>8</v>
      </c>
      <c r="E9" s="16" t="s">
        <v>9</v>
      </c>
    </row>
    <row r="10" ht="46.5" customHeight="1">
      <c r="A10" s="17">
        <v>1.0</v>
      </c>
      <c r="B10" s="18" t="s">
        <v>10</v>
      </c>
      <c r="C10" s="17">
        <v>70000.0</v>
      </c>
      <c r="D10" s="17">
        <v>1.0</v>
      </c>
      <c r="E10" s="17" t="str">
        <f t="shared" ref="E10:E30" si="1">C10*D10</f>
        <v>70000</v>
      </c>
    </row>
    <row r="11" ht="18.75" customHeight="1">
      <c r="A11" s="17">
        <v>2.0</v>
      </c>
      <c r="B11" s="18" t="s">
        <v>11</v>
      </c>
      <c r="C11" s="17">
        <v>8000.0</v>
      </c>
      <c r="D11" s="17">
        <v>1.0</v>
      </c>
      <c r="E11" s="17" t="str">
        <f t="shared" si="1"/>
        <v>8000</v>
      </c>
    </row>
    <row r="12" ht="18.75" customHeight="1">
      <c r="A12" s="17">
        <v>3.0</v>
      </c>
      <c r="B12" s="18" t="s">
        <v>12</v>
      </c>
      <c r="C12" s="17">
        <v>15000.0</v>
      </c>
      <c r="D12" s="17">
        <v>1.0</v>
      </c>
      <c r="E12" s="17" t="str">
        <f t="shared" si="1"/>
        <v>15000</v>
      </c>
    </row>
    <row r="13" ht="37.5" customHeight="1">
      <c r="A13" s="17">
        <v>4.0</v>
      </c>
      <c r="B13" s="18" t="s">
        <v>13</v>
      </c>
      <c r="C13" s="17">
        <v>7000.0</v>
      </c>
      <c r="D13" s="17">
        <v>1.0</v>
      </c>
      <c r="E13" s="17" t="str">
        <f t="shared" si="1"/>
        <v>7000</v>
      </c>
    </row>
    <row r="14" ht="18.75" customHeight="1">
      <c r="A14" s="17">
        <v>5.0</v>
      </c>
      <c r="B14" s="18" t="s">
        <v>14</v>
      </c>
      <c r="C14" s="17">
        <v>15000.0</v>
      </c>
      <c r="D14" s="17">
        <v>1.0</v>
      </c>
      <c r="E14" s="17" t="str">
        <f t="shared" si="1"/>
        <v>15000</v>
      </c>
    </row>
    <row r="15" ht="18.75" customHeight="1">
      <c r="A15" s="17">
        <v>6.0</v>
      </c>
      <c r="B15" s="18" t="s">
        <v>15</v>
      </c>
      <c r="C15" s="17">
        <v>20000.0</v>
      </c>
      <c r="D15" s="17">
        <v>1.0</v>
      </c>
      <c r="E15" s="17" t="str">
        <f t="shared" si="1"/>
        <v>20000</v>
      </c>
    </row>
    <row r="16" ht="18.75" customHeight="1">
      <c r="A16" s="17">
        <v>7.0</v>
      </c>
      <c r="B16" s="18" t="s">
        <v>16</v>
      </c>
      <c r="C16" s="17">
        <v>1170.0</v>
      </c>
      <c r="D16" s="17">
        <v>125.0</v>
      </c>
      <c r="E16" s="17" t="str">
        <f t="shared" si="1"/>
        <v>146250</v>
      </c>
    </row>
    <row r="17" ht="18.75" customHeight="1">
      <c r="A17" s="17">
        <v>8.0</v>
      </c>
      <c r="B17" s="18" t="s">
        <v>17</v>
      </c>
      <c r="C17" s="17">
        <v>1170.0</v>
      </c>
      <c r="D17" s="17">
        <v>62.5</v>
      </c>
      <c r="E17" s="17" t="str">
        <f t="shared" si="1"/>
        <v>73125</v>
      </c>
    </row>
    <row r="18" ht="18.75" customHeight="1">
      <c r="A18" s="17">
        <v>9.0</v>
      </c>
      <c r="B18" s="18" t="s">
        <v>18</v>
      </c>
      <c r="C18" s="17">
        <v>1170.0</v>
      </c>
      <c r="D18" s="17">
        <v>31.25</v>
      </c>
      <c r="E18" s="17" t="str">
        <f t="shared" si="1"/>
        <v>36562.5</v>
      </c>
    </row>
    <row r="19" ht="18.75" customHeight="1">
      <c r="A19" s="17">
        <v>10.0</v>
      </c>
      <c r="B19" s="18" t="s">
        <v>19</v>
      </c>
      <c r="C19" s="17">
        <v>685.0</v>
      </c>
      <c r="D19" s="17">
        <v>35.0</v>
      </c>
      <c r="E19" s="17" t="str">
        <f t="shared" si="1"/>
        <v>23975</v>
      </c>
    </row>
    <row r="20" ht="18.75" customHeight="1">
      <c r="A20" s="17">
        <v>11.0</v>
      </c>
      <c r="B20" s="18" t="s">
        <v>20</v>
      </c>
      <c r="C20" s="17">
        <v>50000.0</v>
      </c>
      <c r="D20" s="17">
        <v>1.0</v>
      </c>
      <c r="E20" s="17" t="str">
        <f t="shared" si="1"/>
        <v>50000</v>
      </c>
    </row>
    <row r="21" ht="18.75" customHeight="1">
      <c r="A21" s="17">
        <v>12.0</v>
      </c>
      <c r="B21" s="18" t="s">
        <v>21</v>
      </c>
      <c r="C21" s="17">
        <v>154.0</v>
      </c>
      <c r="D21" s="17">
        <v>300.0</v>
      </c>
      <c r="E21" s="17" t="str">
        <f t="shared" si="1"/>
        <v>46200</v>
      </c>
    </row>
    <row r="22" ht="37.5" customHeight="1">
      <c r="A22" s="17">
        <v>13.0</v>
      </c>
      <c r="B22" s="18" t="s">
        <v>22</v>
      </c>
      <c r="C22" s="17">
        <v>25000.0</v>
      </c>
      <c r="D22" s="17">
        <v>1.0</v>
      </c>
      <c r="E22" s="17" t="str">
        <f t="shared" si="1"/>
        <v>25000</v>
      </c>
    </row>
    <row r="23" ht="18.75" customHeight="1">
      <c r="A23" s="17">
        <v>14.0</v>
      </c>
      <c r="B23" s="18" t="s">
        <v>23</v>
      </c>
      <c r="C23" s="17">
        <v>450.0</v>
      </c>
      <c r="D23" s="17">
        <v>350.0</v>
      </c>
      <c r="E23" s="17" t="str">
        <f t="shared" si="1"/>
        <v>157500</v>
      </c>
    </row>
    <row r="24" ht="18.75" customHeight="1">
      <c r="A24" s="17">
        <v>15.0</v>
      </c>
      <c r="B24" s="18" t="s">
        <v>24</v>
      </c>
      <c r="C24" s="17">
        <v>202.0</v>
      </c>
      <c r="D24" s="17">
        <v>40.0</v>
      </c>
      <c r="E24" s="17" t="str">
        <f t="shared" si="1"/>
        <v>8080</v>
      </c>
    </row>
    <row r="25" ht="18.75" customHeight="1">
      <c r="A25" s="17">
        <v>16.0</v>
      </c>
      <c r="B25" s="18" t="s">
        <v>25</v>
      </c>
      <c r="C25" s="17">
        <v>37000.0</v>
      </c>
      <c r="D25" s="17">
        <v>1.0</v>
      </c>
      <c r="E25" s="17" t="str">
        <f t="shared" si="1"/>
        <v>37000</v>
      </c>
    </row>
    <row r="26" ht="18.75" customHeight="1">
      <c r="A26" s="17">
        <v>17.0</v>
      </c>
      <c r="B26" s="18" t="s">
        <v>26</v>
      </c>
      <c r="C26" s="17">
        <v>50000.0</v>
      </c>
      <c r="D26" s="17">
        <v>1.0</v>
      </c>
      <c r="E26" s="17" t="str">
        <f t="shared" si="1"/>
        <v>50000</v>
      </c>
    </row>
    <row r="27" ht="18.75" customHeight="1">
      <c r="A27" s="17">
        <v>18.0</v>
      </c>
      <c r="B27" s="18" t="s">
        <v>27</v>
      </c>
      <c r="C27" s="17">
        <v>25000.0</v>
      </c>
      <c r="D27" s="17">
        <v>4.0</v>
      </c>
      <c r="E27" s="17" t="str">
        <f t="shared" si="1"/>
        <v>100000</v>
      </c>
    </row>
    <row r="28" ht="18.75" customHeight="1">
      <c r="A28" s="17">
        <v>19.0</v>
      </c>
      <c r="B28" s="18" t="s">
        <v>28</v>
      </c>
      <c r="C28" s="17">
        <v>5000.0</v>
      </c>
      <c r="D28" s="17">
        <v>4.0</v>
      </c>
      <c r="E28" s="17" t="str">
        <f t="shared" si="1"/>
        <v>20000</v>
      </c>
    </row>
    <row r="29" ht="18.75" customHeight="1">
      <c r="A29" s="17">
        <v>20.0</v>
      </c>
      <c r="B29" s="18" t="s">
        <v>29</v>
      </c>
      <c r="C29" s="17">
        <v>5000.0</v>
      </c>
      <c r="D29" s="17">
        <v>4.0</v>
      </c>
      <c r="E29" s="17" t="str">
        <f t="shared" si="1"/>
        <v>20000</v>
      </c>
    </row>
    <row r="30" ht="18.75" customHeight="1">
      <c r="A30" s="17">
        <v>21.0</v>
      </c>
      <c r="B30" s="18"/>
      <c r="C30" s="17"/>
      <c r="D30" s="17"/>
      <c r="E30" s="17" t="str">
        <f t="shared" si="1"/>
        <v>0</v>
      </c>
    </row>
    <row r="31" ht="31.5" customHeight="1">
      <c r="A31" s="19" t="s">
        <v>30</v>
      </c>
      <c r="B31" s="12"/>
      <c r="C31" s="12"/>
      <c r="D31" s="13"/>
      <c r="E31" s="16" t="str">
        <f>SUM(E10:E30)</f>
        <v>928692.5</v>
      </c>
    </row>
    <row r="32" ht="46.5" customHeight="1">
      <c r="A32" s="20" t="s">
        <v>31</v>
      </c>
      <c r="B32" s="12"/>
      <c r="C32" s="12"/>
      <c r="D32" s="12"/>
      <c r="E32" s="13"/>
      <c r="F32" s="21"/>
      <c r="G32" s="21"/>
      <c r="H32" s="21"/>
    </row>
    <row r="33" ht="96.75" customHeight="1">
      <c r="A33" s="22" t="s">
        <v>32</v>
      </c>
      <c r="B33" s="12"/>
      <c r="C33" s="12"/>
      <c r="D33" s="12"/>
      <c r="E33" s="13"/>
    </row>
    <row r="34" ht="7.5" customHeight="1">
      <c r="A34" s="23"/>
      <c r="B34" s="24"/>
      <c r="C34" s="24"/>
      <c r="D34" s="24"/>
      <c r="E34" s="25"/>
    </row>
    <row r="35" ht="18.75" customHeight="1">
      <c r="A35" s="26" t="s">
        <v>33</v>
      </c>
      <c r="B35" s="9"/>
      <c r="C35" s="9"/>
      <c r="D35" s="9"/>
      <c r="E35" s="10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9">
    <mergeCell ref="A32:E32"/>
    <mergeCell ref="A31:D31"/>
    <mergeCell ref="A8:E8"/>
    <mergeCell ref="A1:E1"/>
    <mergeCell ref="A6:E7"/>
    <mergeCell ref="A3:E4"/>
    <mergeCell ref="A5:E5"/>
    <mergeCell ref="A33:E33"/>
    <mergeCell ref="A35:E35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Àðêóø³</vt:lpstr>
      </vt:variant>
      <vt:variant>
        <vt:i4>1</vt:i4>
      </vt:variant>
    </vt:vector>
  </HeadingPairs>
  <TitlesOfParts>
    <vt:vector baseType="lpstr" size="1">
      <vt:lpstr>Àðêóø1</vt:lpstr>
    </vt:vector>
  </TitlesOfParts>
  <LinksUpToDate>false</LinksUpToDate>
  <SharedDoc>false</SharedDoc>
  <HyperlinksChanged>false</HyperlinksChanged>
  <Application>Microsoft Excel</Application>
  <AppVersion>11.0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cp:lastModifiedBy>perevezentsev</cp:lastModifiedBy>
  <cp:lastPrinted>2020-09-08T05:31:34Z</cp:lastPrinted>
  <dcterms:modified xsi:type="dcterms:W3CDTF">2021-10-11T14:13:28Z</dcterms:modified>
</cp:coreProperties>
</file>