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5490" activeTab="0"/>
  </bookViews>
  <sheets>
    <sheet name="Аркуш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<sst xmlns="http://schemas.openxmlformats.org/spreadsheetml/2006/main" count="28" uniqueCount="28">
  <si>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№</t>
  </si>
  <si>
    <t>Вартість одиниці, грн.</t>
  </si>
  <si>
    <t>Кількість одиниць</t>
  </si>
  <si>
    <t>Назва статті витрат, одиниця вимірювання</t>
  </si>
  <si>
    <t xml:space="preserve">У таблицю за необхідності можна добавити рядки. </t>
  </si>
  <si>
    <t>Сума, грн.*</t>
  </si>
  <si>
    <t>* УВАГА! Сума і загальна вартість рахуються автоматично при коректному заповненню вартості одиниці і кількості одиниць</t>
  </si>
  <si>
    <t>Рекомендуємо звернутися до організацій різних форм власності з запитами на комерційні пропозиції для визначення реальної вартості різних видів діяльності. Також рекомендується у кошторисі додати пункт «Непередбачувані витрати», які складають 10-15% від загальної суми витрат.</t>
  </si>
  <si>
    <t xml:space="preserve"> КОШТОРИС (БЮДЖЕТ) ПРОЄКТУ</t>
  </si>
  <si>
    <t>Загальна вартість проєкту, грн.*</t>
  </si>
  <si>
    <r>
      <t>При складанні кошторису проєкту необхідно врахувати його максимальну вартість  - 1 240 000 грн</t>
    </r>
    <r>
      <rPr>
        <sz val="14"/>
        <rFont val="Times New Roman"/>
        <family val="1"/>
      </rPr>
      <t xml:space="preserve"> 
</t>
    </r>
  </si>
  <si>
    <t>Розробка проєктно-кошторисної документації</t>
  </si>
  <si>
    <t>Авторський нагляд</t>
  </si>
  <si>
    <t>Технічний нагляд</t>
  </si>
  <si>
    <t>Витрати на проходження експертного звіту (Експертиза)</t>
  </si>
  <si>
    <t>П.І.Б. автора проєкту: Бєлік Дмитро Петрович</t>
  </si>
  <si>
    <t>Встановлення тротуарного бордюру</t>
  </si>
  <si>
    <t>Улаштування покриття з тротуарної плитки</t>
  </si>
  <si>
    <t>Встановлення ліхтарів на сонячних панелях</t>
  </si>
  <si>
    <t>Встановлення лавок</t>
  </si>
  <si>
    <t>Зелені насадження (Самшит)</t>
  </si>
  <si>
    <t>Непередбачувані витрати</t>
  </si>
  <si>
    <t>Встановлення урни для сміття</t>
  </si>
  <si>
    <t>Озеленення території</t>
  </si>
  <si>
    <t>Демонтаж існуючого асфальтного покриття та підготовка під укладання тротуарною плиткою</t>
  </si>
  <si>
    <r>
      <t xml:space="preserve">Для проєктів, які стосуються улаштування, реконструкції, будівництва об'єктів необхідно враховувати витрати на проєктно-кошторисну документацію                                                                                                           </t>
    </r>
    <r>
      <rPr>
        <sz val="14"/>
        <rFont val="Times New Roman"/>
        <family val="1"/>
      </rPr>
      <t>(1-4 пункти кошторису не видаляти)</t>
    </r>
  </si>
  <si>
    <t>Посадка кущів з додаванням рослинного грунту (не включає вартість саджанця куща)</t>
  </si>
  <si>
    <r>
      <t xml:space="preserve">Назва проєкту: </t>
    </r>
    <r>
      <rPr>
        <b/>
        <sz val="16"/>
        <rFont val="Times New Roman"/>
        <family val="1"/>
      </rPr>
      <t>Улаштування пішохідної доріжки з освітленням вздовж житлового будинку за адресою м. Кременчук, вулиця Воїнів-Інтернаціоналістів, буд. 5</t>
    </r>
  </si>
</sst>
</file>

<file path=xl/styles.xml><?xml version="1.0" encoding="utf-8"?>
<styleSheet xmlns="http://schemas.openxmlformats.org/spreadsheetml/2006/main">
  <numFmts count="1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4">
      <selection activeCell="A5" sqref="A5:E5"/>
    </sheetView>
  </sheetViews>
  <sheetFormatPr defaultColWidth="9.140625" defaultRowHeight="12.75"/>
  <cols>
    <col min="1" max="1" width="4.8515625" style="0" customWidth="1"/>
    <col min="2" max="2" width="61.57421875" style="0" customWidth="1"/>
    <col min="3" max="3" width="14.7109375" style="0" customWidth="1"/>
    <col min="4" max="4" width="13.140625" style="0" customWidth="1"/>
    <col min="5" max="5" width="17.00390625" style="0" customWidth="1"/>
  </cols>
  <sheetData>
    <row r="1" spans="1:5" ht="20.25" customHeight="1">
      <c r="A1" s="24" t="s">
        <v>8</v>
      </c>
      <c r="B1" s="25"/>
      <c r="C1" s="25"/>
      <c r="D1" s="25"/>
      <c r="E1" s="26"/>
    </row>
    <row r="2" spans="1:5" ht="19.5" customHeight="1">
      <c r="A2" s="5"/>
      <c r="B2" s="6"/>
      <c r="C2" s="6"/>
      <c r="D2" s="6"/>
      <c r="E2" s="7"/>
    </row>
    <row r="3" spans="1:5" ht="20.25" customHeight="1">
      <c r="A3" s="33" t="s">
        <v>27</v>
      </c>
      <c r="B3" s="34"/>
      <c r="C3" s="34"/>
      <c r="D3" s="34"/>
      <c r="E3" s="35"/>
    </row>
    <row r="4" spans="1:5" ht="42.75" customHeight="1">
      <c r="A4" s="36"/>
      <c r="B4" s="37"/>
      <c r="C4" s="37"/>
      <c r="D4" s="37"/>
      <c r="E4" s="38"/>
    </row>
    <row r="5" spans="1:5" ht="34.5" customHeight="1">
      <c r="A5" s="39" t="s">
        <v>15</v>
      </c>
      <c r="B5" s="40"/>
      <c r="C5" s="40"/>
      <c r="D5" s="40"/>
      <c r="E5" s="41"/>
    </row>
    <row r="6" spans="1:5" ht="26.25" customHeight="1">
      <c r="A6" s="27" t="s">
        <v>10</v>
      </c>
      <c r="B6" s="28"/>
      <c r="C6" s="28"/>
      <c r="D6" s="28"/>
      <c r="E6" s="29"/>
    </row>
    <row r="7" spans="1:5" ht="28.5" customHeight="1">
      <c r="A7" s="30"/>
      <c r="B7" s="31"/>
      <c r="C7" s="31"/>
      <c r="D7" s="31"/>
      <c r="E7" s="32"/>
    </row>
    <row r="8" spans="1:5" ht="78" customHeight="1">
      <c r="A8" s="23" t="s">
        <v>25</v>
      </c>
      <c r="B8" s="14"/>
      <c r="C8" s="14"/>
      <c r="D8" s="14"/>
      <c r="E8" s="15"/>
    </row>
    <row r="9" spans="1:5" ht="56.25">
      <c r="A9" s="2" t="s">
        <v>0</v>
      </c>
      <c r="B9" s="2" t="s">
        <v>3</v>
      </c>
      <c r="C9" s="2" t="s">
        <v>1</v>
      </c>
      <c r="D9" s="2" t="s">
        <v>2</v>
      </c>
      <c r="E9" s="2" t="s">
        <v>5</v>
      </c>
    </row>
    <row r="10" spans="1:5" ht="18.75" customHeight="1">
      <c r="A10" s="1">
        <v>1</v>
      </c>
      <c r="B10" s="3" t="s">
        <v>11</v>
      </c>
      <c r="C10" s="11">
        <v>70000</v>
      </c>
      <c r="D10" s="1">
        <v>1</v>
      </c>
      <c r="E10" s="11">
        <f aca="true" t="shared" si="0" ref="E10:E23">C10*D10</f>
        <v>70000</v>
      </c>
    </row>
    <row r="11" spans="1:5" ht="18.75" customHeight="1">
      <c r="A11" s="1">
        <v>2</v>
      </c>
      <c r="B11" s="3" t="s">
        <v>12</v>
      </c>
      <c r="C11" s="11">
        <v>8000</v>
      </c>
      <c r="D11" s="1">
        <v>1</v>
      </c>
      <c r="E11" s="11">
        <f t="shared" si="0"/>
        <v>8000</v>
      </c>
    </row>
    <row r="12" spans="1:5" ht="18.75" customHeight="1">
      <c r="A12" s="1">
        <v>3</v>
      </c>
      <c r="B12" s="3" t="s">
        <v>13</v>
      </c>
      <c r="C12" s="11">
        <v>15000</v>
      </c>
      <c r="D12" s="1">
        <v>1</v>
      </c>
      <c r="E12" s="11">
        <f t="shared" si="0"/>
        <v>15000</v>
      </c>
    </row>
    <row r="13" spans="1:5" ht="37.5">
      <c r="A13" s="1">
        <v>4</v>
      </c>
      <c r="B13" s="3" t="s">
        <v>14</v>
      </c>
      <c r="C13" s="11">
        <v>7000</v>
      </c>
      <c r="D13" s="1">
        <v>1</v>
      </c>
      <c r="E13" s="11">
        <f t="shared" si="0"/>
        <v>7000</v>
      </c>
    </row>
    <row r="14" spans="1:5" ht="37.5">
      <c r="A14" s="1">
        <v>5</v>
      </c>
      <c r="B14" s="3" t="s">
        <v>24</v>
      </c>
      <c r="C14" s="11">
        <v>130000</v>
      </c>
      <c r="D14" s="1">
        <v>1</v>
      </c>
      <c r="E14" s="11">
        <f t="shared" si="0"/>
        <v>130000</v>
      </c>
    </row>
    <row r="15" spans="1:5" ht="18.75">
      <c r="A15" s="1">
        <v>6</v>
      </c>
      <c r="B15" s="3" t="s">
        <v>16</v>
      </c>
      <c r="C15" s="11">
        <v>350</v>
      </c>
      <c r="D15" s="1">
        <f>180*2</f>
        <v>360</v>
      </c>
      <c r="E15" s="11">
        <f t="shared" si="0"/>
        <v>126000</v>
      </c>
    </row>
    <row r="16" spans="1:5" ht="18.75">
      <c r="A16" s="1">
        <v>7</v>
      </c>
      <c r="B16" s="3" t="s">
        <v>17</v>
      </c>
      <c r="C16" s="11">
        <v>1000</v>
      </c>
      <c r="D16" s="1">
        <f>120*4</f>
        <v>480</v>
      </c>
      <c r="E16" s="11">
        <f t="shared" si="0"/>
        <v>480000</v>
      </c>
    </row>
    <row r="17" spans="1:5" ht="18.75">
      <c r="A17" s="1">
        <v>8</v>
      </c>
      <c r="B17" s="3" t="s">
        <v>18</v>
      </c>
      <c r="C17" s="11">
        <v>27440</v>
      </c>
      <c r="D17" s="1">
        <v>6</v>
      </c>
      <c r="E17" s="11">
        <f t="shared" si="0"/>
        <v>164640</v>
      </c>
    </row>
    <row r="18" spans="1:5" ht="18.75">
      <c r="A18" s="1">
        <v>9</v>
      </c>
      <c r="B18" s="3" t="s">
        <v>19</v>
      </c>
      <c r="C18" s="11">
        <v>6500</v>
      </c>
      <c r="D18" s="1">
        <v>3</v>
      </c>
      <c r="E18" s="11">
        <f t="shared" si="0"/>
        <v>19500</v>
      </c>
    </row>
    <row r="19" spans="1:5" ht="18.75">
      <c r="A19" s="1">
        <v>10</v>
      </c>
      <c r="B19" s="3" t="s">
        <v>22</v>
      </c>
      <c r="C19" s="11">
        <v>960</v>
      </c>
      <c r="D19" s="1">
        <v>3</v>
      </c>
      <c r="E19" s="11">
        <f t="shared" si="0"/>
        <v>2880</v>
      </c>
    </row>
    <row r="20" spans="1:5" ht="18.75">
      <c r="A20" s="1">
        <v>11</v>
      </c>
      <c r="B20" s="3" t="s">
        <v>20</v>
      </c>
      <c r="C20" s="11">
        <v>135</v>
      </c>
      <c r="D20" s="1">
        <f>180*2</f>
        <v>360</v>
      </c>
      <c r="E20" s="11">
        <f t="shared" si="0"/>
        <v>48600</v>
      </c>
    </row>
    <row r="21" spans="1:5" ht="37.5">
      <c r="A21" s="1">
        <v>12</v>
      </c>
      <c r="B21" s="3" t="s">
        <v>26</v>
      </c>
      <c r="C21" s="11">
        <v>97</v>
      </c>
      <c r="D21" s="1">
        <f>180*2</f>
        <v>360</v>
      </c>
      <c r="E21" s="11">
        <f t="shared" si="0"/>
        <v>34920</v>
      </c>
    </row>
    <row r="22" spans="1:5" ht="18.75">
      <c r="A22" s="1">
        <v>13</v>
      </c>
      <c r="B22" s="3" t="s">
        <v>23</v>
      </c>
      <c r="C22" s="11">
        <v>100000</v>
      </c>
      <c r="D22" s="1">
        <v>1</v>
      </c>
      <c r="E22" s="11">
        <f t="shared" si="0"/>
        <v>100000</v>
      </c>
    </row>
    <row r="23" spans="1:5" ht="18.75">
      <c r="A23" s="1">
        <v>14</v>
      </c>
      <c r="B23" s="3" t="s">
        <v>21</v>
      </c>
      <c r="C23" s="11">
        <v>10000</v>
      </c>
      <c r="D23" s="1">
        <v>1</v>
      </c>
      <c r="E23" s="11">
        <f t="shared" si="0"/>
        <v>10000</v>
      </c>
    </row>
    <row r="24" spans="1:5" ht="31.5" customHeight="1">
      <c r="A24" s="22" t="s">
        <v>9</v>
      </c>
      <c r="B24" s="22"/>
      <c r="C24" s="22"/>
      <c r="D24" s="22"/>
      <c r="E24" s="12">
        <f>SUM(E10:E23)</f>
        <v>1216540</v>
      </c>
    </row>
    <row r="25" spans="1:8" ht="46.5" customHeight="1">
      <c r="A25" s="13" t="s">
        <v>6</v>
      </c>
      <c r="B25" s="14"/>
      <c r="C25" s="14"/>
      <c r="D25" s="14"/>
      <c r="E25" s="15"/>
      <c r="F25" s="4"/>
      <c r="G25" s="4"/>
      <c r="H25" s="4"/>
    </row>
    <row r="26" spans="1:5" ht="96.75" customHeight="1">
      <c r="A26" s="16" t="s">
        <v>7</v>
      </c>
      <c r="B26" s="17"/>
      <c r="C26" s="17"/>
      <c r="D26" s="17"/>
      <c r="E26" s="18"/>
    </row>
    <row r="27" spans="1:5" ht="7.5" customHeight="1">
      <c r="A27" s="8"/>
      <c r="B27" s="9"/>
      <c r="C27" s="9"/>
      <c r="D27" s="9"/>
      <c r="E27" s="10"/>
    </row>
    <row r="28" spans="1:5" ht="18.75">
      <c r="A28" s="19" t="s">
        <v>4</v>
      </c>
      <c r="B28" s="20"/>
      <c r="C28" s="20"/>
      <c r="D28" s="20"/>
      <c r="E28" s="21"/>
    </row>
  </sheetData>
  <sheetProtection/>
  <mergeCells count="9">
    <mergeCell ref="A25:E25"/>
    <mergeCell ref="A26:E26"/>
    <mergeCell ref="A28:E28"/>
    <mergeCell ref="A24:D24"/>
    <mergeCell ref="A8:E8"/>
    <mergeCell ref="A1:E1"/>
    <mergeCell ref="A6:E7"/>
    <mergeCell ref="A3:E4"/>
    <mergeCell ref="A5:E5"/>
  </mergeCells>
  <printOptions/>
  <pageMargins left="0.7480314960629921" right="0.35433070866141736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2021-10-13T20:44:24Z</cp:lastPrinted>
  <dcterms:created xsi:type="dcterms:W3CDTF">1996-10-08T23:32:33Z</dcterms:created>
  <dcterms:modified xsi:type="dcterms:W3CDTF">2021-10-13T20:44:30Z</dcterms:modified>
  <cp:category/>
  <cp:version/>
  <cp:contentType/>
  <cp:contentStatus/>
</cp:coreProperties>
</file>